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<sst xmlns="http://schemas.openxmlformats.org/spreadsheetml/2006/main" count="245" uniqueCount="102">
  <si>
    <t>工事費内訳書</t>
  </si>
  <si>
    <t>住　　　　所</t>
  </si>
  <si>
    <t>商号又は名称</t>
  </si>
  <si>
    <t>代 表 者 名</t>
  </si>
  <si>
    <t>工 事 名</t>
  </si>
  <si>
    <t>Ｒ２馬土　貢中継局他　美・木屋平貢他　雨量観測設備改修工事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</si>
  <si>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</si>
  <si>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</si>
  <si>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</si>
  <si>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</si>
  <si>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</si>
  <si>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</si>
  <si>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</si>
  <si>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</si>
  <si>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</si>
  <si>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ﾃﾚﾒｰﾀ中継局装置
　μ－V中継局
　(川井)</t>
  </si>
  <si>
    <t>ﾃﾚﾒｰﾀ用無線装置</t>
  </si>
  <si>
    <t>台</t>
  </si>
  <si>
    <t>ﾃﾚﾒｰﾀ用中継装置</t>
  </si>
  <si>
    <t>ﾃﾚﾒｰﾀ用空中線装置</t>
  </si>
  <si>
    <t>基</t>
  </si>
  <si>
    <t>無停電電源装置</t>
  </si>
  <si>
    <t>同軸避雷器</t>
  </si>
  <si>
    <t>個</t>
  </si>
  <si>
    <t>フィルタ</t>
  </si>
  <si>
    <t>通信用耐雷変圧器
　対雷トランス</t>
  </si>
  <si>
    <t>ﾃﾚﾒｰﾀ中継局装置
　V－V中継局
　(貢)</t>
  </si>
  <si>
    <t xml:space="preserve">太陽電池　</t>
  </si>
  <si>
    <t xml:space="preserve">蓄電池　</t>
  </si>
  <si>
    <t>太陽電池配電盤</t>
  </si>
  <si>
    <t>ﾃﾚﾒｰﾀ観測局装置
　(貢)(森遠)(平成荘)</t>
  </si>
  <si>
    <t>観測装置</t>
  </si>
  <si>
    <t>端子台</t>
  </si>
  <si>
    <t>太陽電池</t>
  </si>
  <si>
    <t>固定減衰器</t>
  </si>
  <si>
    <t>機器単体費計（工場製作原価）</t>
  </si>
  <si>
    <t>通信設備</t>
  </si>
  <si>
    <t>ﾃﾚﾒｰﾀ設備工</t>
  </si>
  <si>
    <t>ﾃﾚﾒｰﾀ中継局装置設置工
　μ－V中継局
　(川井)</t>
  </si>
  <si>
    <t>ﾃﾚﾒｰﾀ中継局装置設置　
　データ変換装置・中継装置</t>
  </si>
  <si>
    <t>局</t>
  </si>
  <si>
    <t>ﾃﾚﾒｰﾀ中継局装置設置工
　V-V中継局
　(貢)</t>
  </si>
  <si>
    <t>ﾃﾚﾒｰﾀ中継局装置設置　
　中継局</t>
  </si>
  <si>
    <t>ﾃﾚﾒｰﾀ観測局装置設置工
　(貢)(森遠)(平成荘)</t>
  </si>
  <si>
    <t xml:space="preserve">ﾃﾚﾒｰﾀ観測局装置設置　</t>
  </si>
  <si>
    <t>避雷設備設置工
　V-V中継局
　(貢)</t>
  </si>
  <si>
    <t>突針設置</t>
  </si>
  <si>
    <t>導線敷設</t>
  </si>
  <si>
    <t>m</t>
  </si>
  <si>
    <t>保護ﾊﾟｲﾌﾟ設置</t>
  </si>
  <si>
    <t>避雷用接地端子箱設置</t>
  </si>
  <si>
    <t xml:space="preserve">避雷用附属品　</t>
  </si>
  <si>
    <t>避雷設備設置工
　観測局
　(貢)(森遠)(平成荘)</t>
  </si>
  <si>
    <t>通信配線工
　μ－V中継局
　(川井)</t>
  </si>
  <si>
    <t xml:space="preserve">給電線敷設 </t>
  </si>
  <si>
    <t>給電線敷設</t>
  </si>
  <si>
    <t xml:space="preserve">通信配線附属品　</t>
  </si>
  <si>
    <t>通信配線工
　V－V中継局
　(貢)</t>
  </si>
  <si>
    <t>通信配線工
　観測局
　(貢)(森遠)(平成荘)</t>
  </si>
  <si>
    <t>通信屋外配線
　管内</t>
  </si>
  <si>
    <t>通信屋外配線
　露出</t>
  </si>
  <si>
    <t>配管･配線工
　V-V中継局
　(貢)</t>
  </si>
  <si>
    <t>屋外配管</t>
  </si>
  <si>
    <t xml:space="preserve">配管配線附属品 </t>
  </si>
  <si>
    <t>配管･配線工
　観測局
　(貢)(森遠)(平成荘)</t>
  </si>
  <si>
    <t xml:space="preserve">屋外配管　</t>
  </si>
  <si>
    <t>ﾌﾟﾙﾎﾞｯｸｽ設置工
　観測局
　(貢)(森遠)(平成荘)</t>
  </si>
  <si>
    <t>ﾌﾟﾙﾎﾞｯｸｽ設置</t>
  </si>
  <si>
    <t>ﾃﾚﾒｰﾀ中継局装置撤去工
　μ－V中継局
　(川井)</t>
  </si>
  <si>
    <t xml:space="preserve">ﾃﾚﾒｰﾀ中継局装置撤去 </t>
  </si>
  <si>
    <t>ﾃﾚﾒｰﾀ中継局装置撤去工
　V－V中継局
　(貢)</t>
  </si>
  <si>
    <t>ﾃﾚﾒｰﾀ観測局装置撤去工
　(貢)(森遠)(平成荘)</t>
  </si>
  <si>
    <t>ﾃﾚﾒｰﾀ観測局装置撤去</t>
  </si>
  <si>
    <t>避雷設備撤去工
　V-V中継局
　(貢)</t>
  </si>
  <si>
    <t>突針撤去</t>
  </si>
  <si>
    <t>導線撤去</t>
  </si>
  <si>
    <t>保護ﾊﾟｲﾌﾟ撤去</t>
  </si>
  <si>
    <t>避雷用接地端子箱撤去</t>
  </si>
  <si>
    <t>避雷設備撤去工
　観測局
　(貢)(森遠)(平成荘)</t>
  </si>
  <si>
    <t>通信配線撤去工
　μ－V中継局
　(川井)</t>
  </si>
  <si>
    <t>給電線撤去</t>
  </si>
  <si>
    <t>通信配線撤去工
　V-V中継局
　(貢)</t>
  </si>
  <si>
    <t>通信配線撤去工
　観測局
　(貢)(森遠)(平成荘)</t>
  </si>
  <si>
    <t>通信屋外配線撤去
　管内</t>
  </si>
  <si>
    <t>通信屋外配線撤去
　露出</t>
  </si>
  <si>
    <t>配管･配線撤去工
　V-V中継局
　(貢)</t>
  </si>
  <si>
    <t>屋外配管撤去</t>
  </si>
  <si>
    <t>配管･配線撤去工
　観測局
　(貢)(森遠)(平成荘)</t>
  </si>
  <si>
    <t>ﾌﾟﾙﾎﾞｯｸｽ撤去工
　観測局
　(貢)(森遠)(平成荘)</t>
  </si>
  <si>
    <t>ﾌﾟﾙﾎﾞｯｸｽ撤去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</si>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</sst>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G21+G22+G23+G24+G25+G26+G27+G28+G29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16</v>
      </c>
      <c r="E21" s="12" t="s">
        <v>17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16</v>
      </c>
      <c r="E22" s="12" t="s">
        <v>17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18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19</v>
      </c>
      <c r="E24" s="12" t="s">
        <v>20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22</v>
      </c>
      <c r="E25" s="12" t="s">
        <v>23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24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20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G31+G32+G33+G34+G35+G36+G37+G38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16</v>
      </c>
      <c r="E31" s="12" t="s">
        <v>17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17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19</v>
      </c>
      <c r="E33" s="12" t="s">
        <v>20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17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23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28</v>
      </c>
      <c r="E36" s="12" t="s">
        <v>23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23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22</v>
      </c>
      <c r="E38" s="12" t="s">
        <v>23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 t="s">
        <v>35</v>
      </c>
      <c r="B39" s="11"/>
      <c r="C39" s="11"/>
      <c r="D39" s="11"/>
      <c r="E39" s="12" t="s">
        <v>13</v>
      </c>
      <c r="F39" s="13" t="n">
        <v>1.0</v>
      </c>
      <c r="G39" s="15">
        <f>G11</f>
      </c>
      <c r="I39" s="17" t="n">
        <v>30.0</v>
      </c>
      <c r="J39" s="18"/>
    </row>
    <row r="40" ht="42.0" customHeight="true">
      <c r="A40" s="10" t="s">
        <v>36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37</v>
      </c>
      <c r="C41" s="11"/>
      <c r="D41" s="11"/>
      <c r="E41" s="12" t="s">
        <v>13</v>
      </c>
      <c r="F41" s="13" t="n">
        <v>1.0</v>
      </c>
      <c r="G41" s="15">
        <f>G42+G44+G46+G48+G54+G60+G64+G68+G72+G76+G82+G84+G86+G88+G90+G95+G100+G102+G104+G108+G110+G113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38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39</v>
      </c>
      <c r="E43" s="12" t="s">
        <v>40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42</v>
      </c>
      <c r="E45" s="12" t="s">
        <v>40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40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45</v>
      </c>
      <c r="D48" s="11"/>
      <c r="E48" s="12" t="s">
        <v>13</v>
      </c>
      <c r="F48" s="13" t="n">
        <v>1.0</v>
      </c>
      <c r="G48" s="15">
        <f>G49+G50+G51+G52+G53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46</v>
      </c>
      <c r="E49" s="12" t="s">
        <v>20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47</v>
      </c>
      <c r="E50" s="12" t="s">
        <v>48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49</v>
      </c>
      <c r="E51" s="12" t="s">
        <v>48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23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52</v>
      </c>
      <c r="D54" s="11"/>
      <c r="E54" s="12" t="s">
        <v>13</v>
      </c>
      <c r="F54" s="13" t="n">
        <v>1.0</v>
      </c>
      <c r="G54" s="15">
        <f>G55+G56+G57+G58+G59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46</v>
      </c>
      <c r="E55" s="12" t="s">
        <v>20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47</v>
      </c>
      <c r="E56" s="12" t="s">
        <v>48</v>
      </c>
      <c r="F56" s="13" t="n">
        <v>27.0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48</v>
      </c>
      <c r="F57" s="13" t="n">
        <v>6.0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50</v>
      </c>
      <c r="E58" s="12" t="s">
        <v>23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51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53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54</v>
      </c>
      <c r="E61" s="12" t="s">
        <v>48</v>
      </c>
      <c r="F61" s="13" t="n">
        <v>37.0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55</v>
      </c>
      <c r="E62" s="12" t="s">
        <v>48</v>
      </c>
      <c r="F62" s="13" t="n">
        <v>6.0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56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57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54</v>
      </c>
      <c r="E65" s="12" t="s">
        <v>48</v>
      </c>
      <c r="F65" s="13" t="n">
        <v>29.0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55</v>
      </c>
      <c r="E66" s="12" t="s">
        <v>48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56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58</v>
      </c>
      <c r="D68" s="11"/>
      <c r="E68" s="12" t="s">
        <v>13</v>
      </c>
      <c r="F68" s="13" t="n">
        <v>1.0</v>
      </c>
      <c r="G68" s="15">
        <f>G69+G70+G71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59</v>
      </c>
      <c r="E69" s="12" t="s">
        <v>48</v>
      </c>
      <c r="F69" s="13" t="n">
        <v>30.0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59</v>
      </c>
      <c r="E70" s="12" t="s">
        <v>48</v>
      </c>
      <c r="F70" s="13" t="n">
        <v>3.0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60</v>
      </c>
      <c r="E71" s="12" t="s">
        <v>48</v>
      </c>
      <c r="F71" s="13" t="n">
        <v>3.0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61</v>
      </c>
      <c r="D72" s="11"/>
      <c r="E72" s="12" t="s">
        <v>13</v>
      </c>
      <c r="F72" s="13" t="n">
        <v>1.0</v>
      </c>
      <c r="G72" s="15">
        <f>G73+G74+G75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62</v>
      </c>
      <c r="E73" s="12" t="s">
        <v>48</v>
      </c>
      <c r="F73" s="13" t="n">
        <v>8.0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62</v>
      </c>
      <c r="E74" s="12" t="s">
        <v>48</v>
      </c>
      <c r="F74" s="13" t="n">
        <v>20.0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63</v>
      </c>
      <c r="E75" s="12" t="s">
        <v>13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64</v>
      </c>
      <c r="D76" s="11"/>
      <c r="E76" s="12" t="s">
        <v>13</v>
      </c>
      <c r="F76" s="13" t="n">
        <v>1.0</v>
      </c>
      <c r="G76" s="15">
        <f>G77+G78+G79+G80+G81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62</v>
      </c>
      <c r="E77" s="12" t="s">
        <v>48</v>
      </c>
      <c r="F77" s="13" t="n">
        <v>18.0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62</v>
      </c>
      <c r="E78" s="12" t="s">
        <v>48</v>
      </c>
      <c r="F78" s="13" t="n">
        <v>18.0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65</v>
      </c>
      <c r="E79" s="12" t="s">
        <v>48</v>
      </c>
      <c r="F79" s="13" t="n">
        <v>3.0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65</v>
      </c>
      <c r="E80" s="12" t="s">
        <v>48</v>
      </c>
      <c r="F80" s="13" t="n">
        <v>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63</v>
      </c>
      <c r="E81" s="12" t="s">
        <v>13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66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67</v>
      </c>
      <c r="E83" s="12" t="s">
        <v>23</v>
      </c>
      <c r="F83" s="13" t="n">
        <v>3.0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68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69</v>
      </c>
      <c r="E85" s="12" t="s">
        <v>40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 t="s">
        <v>70</v>
      </c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69</v>
      </c>
      <c r="E87" s="12" t="s">
        <v>40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71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72</v>
      </c>
      <c r="E89" s="12" t="s">
        <v>40</v>
      </c>
      <c r="F89" s="13" t="n">
        <v>3.0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73</v>
      </c>
      <c r="D90" s="11"/>
      <c r="E90" s="12" t="s">
        <v>13</v>
      </c>
      <c r="F90" s="13" t="n">
        <v>1.0</v>
      </c>
      <c r="G90" s="15">
        <f>G91+G92+G93+G94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74</v>
      </c>
      <c r="E91" s="12" t="s">
        <v>20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75</v>
      </c>
      <c r="E92" s="12" t="s">
        <v>48</v>
      </c>
      <c r="F92" s="13" t="n">
        <v>10.0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76</v>
      </c>
      <c r="E93" s="12" t="s">
        <v>48</v>
      </c>
      <c r="F93" s="13" t="n">
        <v>2.0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77</v>
      </c>
      <c r="E94" s="12" t="s">
        <v>23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78</v>
      </c>
      <c r="D95" s="11"/>
      <c r="E95" s="12" t="s">
        <v>13</v>
      </c>
      <c r="F95" s="13" t="n">
        <v>1.0</v>
      </c>
      <c r="G95" s="15">
        <f>G96+G97+G98+G99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74</v>
      </c>
      <c r="E96" s="12" t="s">
        <v>20</v>
      </c>
      <c r="F96" s="13" t="n">
        <v>3.0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75</v>
      </c>
      <c r="E97" s="12" t="s">
        <v>48</v>
      </c>
      <c r="F97" s="13" t="n">
        <v>21.0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76</v>
      </c>
      <c r="E98" s="12" t="s">
        <v>48</v>
      </c>
      <c r="F98" s="13" t="n">
        <v>6.0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77</v>
      </c>
      <c r="E99" s="12" t="s">
        <v>23</v>
      </c>
      <c r="F99" s="13" t="n">
        <v>3.0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79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80</v>
      </c>
      <c r="E101" s="12" t="s">
        <v>48</v>
      </c>
      <c r="F101" s="13" t="n">
        <v>41.0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81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80</v>
      </c>
      <c r="E103" s="12" t="s">
        <v>48</v>
      </c>
      <c r="F103" s="13" t="n">
        <v>32.0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82</v>
      </c>
      <c r="D104" s="11"/>
      <c r="E104" s="12" t="s">
        <v>13</v>
      </c>
      <c r="F104" s="13" t="n">
        <v>1.0</v>
      </c>
      <c r="G104" s="15">
        <f>G105+G106+G107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83</v>
      </c>
      <c r="E105" s="12" t="s">
        <v>48</v>
      </c>
      <c r="F105" s="13" t="n">
        <v>3.0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83</v>
      </c>
      <c r="E106" s="12" t="s">
        <v>48</v>
      </c>
      <c r="F106" s="13" t="n">
        <v>30.0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84</v>
      </c>
      <c r="E107" s="12" t="s">
        <v>48</v>
      </c>
      <c r="F107" s="13" t="n">
        <v>3.0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 t="s">
        <v>85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86</v>
      </c>
      <c r="E109" s="12" t="s">
        <v>48</v>
      </c>
      <c r="F109" s="13" t="n">
        <v>27.0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 t="s">
        <v>87</v>
      </c>
      <c r="D110" s="11"/>
      <c r="E110" s="12" t="s">
        <v>13</v>
      </c>
      <c r="F110" s="13" t="n">
        <v>1.0</v>
      </c>
      <c r="G110" s="15">
        <f>G111+G112</f>
      </c>
      <c r="I110" s="17" t="n">
        <v>101.0</v>
      </c>
      <c r="J110" s="18" t="n">
        <v>3.0</v>
      </c>
    </row>
    <row r="111" ht="42.0" customHeight="true">
      <c r="A111" s="10"/>
      <c r="B111" s="11"/>
      <c r="C111" s="11"/>
      <c r="D111" s="11" t="s">
        <v>86</v>
      </c>
      <c r="E111" s="12" t="s">
        <v>48</v>
      </c>
      <c r="F111" s="13" t="n">
        <v>42.0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86</v>
      </c>
      <c r="E112" s="12" t="s">
        <v>48</v>
      </c>
      <c r="F112" s="13" t="n">
        <v>6.0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 t="s">
        <v>88</v>
      </c>
      <c r="D113" s="11"/>
      <c r="E113" s="12" t="s">
        <v>13</v>
      </c>
      <c r="F113" s="13" t="n">
        <v>1.0</v>
      </c>
      <c r="G113" s="15">
        <f>G114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89</v>
      </c>
      <c r="E114" s="12" t="s">
        <v>23</v>
      </c>
      <c r="F114" s="13" t="n">
        <v>3.0</v>
      </c>
      <c r="G114" s="16"/>
      <c r="I114" s="17" t="n">
        <v>105.0</v>
      </c>
      <c r="J114" s="18" t="n">
        <v>4.0</v>
      </c>
    </row>
    <row r="115" ht="42.0" customHeight="true">
      <c r="A115" s="10" t="s">
        <v>90</v>
      </c>
      <c r="B115" s="11"/>
      <c r="C115" s="11"/>
      <c r="D115" s="11"/>
      <c r="E115" s="12" t="s">
        <v>13</v>
      </c>
      <c r="F115" s="13" t="n">
        <v>1.0</v>
      </c>
      <c r="G115" s="15">
        <f>G41</f>
      </c>
      <c r="I115" s="17" t="n">
        <v>106.0</v>
      </c>
      <c r="J115" s="18" t="n">
        <v>20.0</v>
      </c>
    </row>
    <row r="116" ht="42.0" customHeight="true">
      <c r="A116" s="10" t="s">
        <v>91</v>
      </c>
      <c r="B116" s="11"/>
      <c r="C116" s="11"/>
      <c r="D116" s="11"/>
      <c r="E116" s="12" t="s">
        <v>13</v>
      </c>
      <c r="F116" s="13" t="n">
        <v>1.0</v>
      </c>
      <c r="G116" s="15">
        <f>G117</f>
      </c>
      <c r="I116" s="17" t="n">
        <v>107.0</v>
      </c>
      <c r="J116" s="18" t="n">
        <v>200.0</v>
      </c>
    </row>
    <row r="117" ht="42.0" customHeight="true">
      <c r="A117" s="10"/>
      <c r="B117" s="11" t="s">
        <v>92</v>
      </c>
      <c r="C117" s="11"/>
      <c r="D117" s="11"/>
      <c r="E117" s="12" t="s">
        <v>13</v>
      </c>
      <c r="F117" s="13" t="n">
        <v>1.0</v>
      </c>
      <c r="G117" s="16"/>
      <c r="I117" s="17" t="n">
        <v>108.0</v>
      </c>
      <c r="J117" s="18"/>
    </row>
    <row r="118" ht="42.0" customHeight="true">
      <c r="A118" s="10" t="s">
        <v>93</v>
      </c>
      <c r="B118" s="11"/>
      <c r="C118" s="11"/>
      <c r="D118" s="11"/>
      <c r="E118" s="12" t="s">
        <v>13</v>
      </c>
      <c r="F118" s="13" t="n">
        <v>1.0</v>
      </c>
      <c r="G118" s="15">
        <f>G115+G116</f>
      </c>
      <c r="I118" s="17" t="n">
        <v>109.0</v>
      </c>
      <c r="J118" s="18"/>
    </row>
    <row r="119" ht="42.0" customHeight="true">
      <c r="A119" s="10"/>
      <c r="B119" s="11" t="s">
        <v>94</v>
      </c>
      <c r="C119" s="11"/>
      <c r="D119" s="11"/>
      <c r="E119" s="12" t="s">
        <v>13</v>
      </c>
      <c r="F119" s="13" t="n">
        <v>1.0</v>
      </c>
      <c r="G119" s="16"/>
      <c r="I119" s="17" t="n">
        <v>110.0</v>
      </c>
      <c r="J119" s="18" t="n">
        <v>210.0</v>
      </c>
    </row>
    <row r="120" ht="42.0" customHeight="true">
      <c r="A120" s="10"/>
      <c r="B120" s="11" t="s">
        <v>95</v>
      </c>
      <c r="C120" s="11"/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/>
    </row>
    <row r="121" ht="42.0" customHeight="true">
      <c r="A121" s="10"/>
      <c r="B121" s="11"/>
      <c r="C121" s="11" t="s">
        <v>96</v>
      </c>
      <c r="D121" s="11"/>
      <c r="E121" s="12" t="s">
        <v>13</v>
      </c>
      <c r="F121" s="13" t="n">
        <v>1.0</v>
      </c>
      <c r="G121" s="16"/>
      <c r="I121" s="17" t="n">
        <v>112.0</v>
      </c>
      <c r="J121" s="18"/>
    </row>
    <row r="122" ht="42.0" customHeight="true">
      <c r="A122" s="10" t="s">
        <v>97</v>
      </c>
      <c r="B122" s="11"/>
      <c r="C122" s="11"/>
      <c r="D122" s="11"/>
      <c r="E122" s="12" t="s">
        <v>13</v>
      </c>
      <c r="F122" s="13" t="n">
        <v>1.0</v>
      </c>
      <c r="G122" s="15">
        <f>G115+G116+G119+G120</f>
      </c>
      <c r="I122" s="17" t="n">
        <v>113.0</v>
      </c>
      <c r="J122" s="18"/>
    </row>
    <row r="123" ht="42.0" customHeight="true">
      <c r="A123" s="10"/>
      <c r="B123" s="11" t="s">
        <v>98</v>
      </c>
      <c r="C123" s="11"/>
      <c r="D123" s="11"/>
      <c r="E123" s="12" t="s">
        <v>13</v>
      </c>
      <c r="F123" s="13" t="n">
        <v>1.0</v>
      </c>
      <c r="G123" s="16"/>
      <c r="I123" s="17" t="n">
        <v>114.0</v>
      </c>
      <c r="J123" s="18" t="n">
        <v>220.0</v>
      </c>
    </row>
    <row r="124" ht="42.0" customHeight="true">
      <c r="A124" s="10" t="s">
        <v>99</v>
      </c>
      <c r="B124" s="11"/>
      <c r="C124" s="11"/>
      <c r="D124" s="11"/>
      <c r="E124" s="12" t="s">
        <v>13</v>
      </c>
      <c r="F124" s="13" t="n">
        <v>1.0</v>
      </c>
      <c r="G124" s="15">
        <f>G39+G122+G123</f>
      </c>
      <c r="I124" s="17" t="n">
        <v>115.0</v>
      </c>
      <c r="J124" s="18" t="n">
        <v>30.0</v>
      </c>
    </row>
    <row r="125" ht="42.0" customHeight="true">
      <c r="A125" s="19" t="s">
        <v>100</v>
      </c>
      <c r="B125" s="20"/>
      <c r="C125" s="20"/>
      <c r="D125" s="20"/>
      <c r="E125" s="21" t="s">
        <v>101</v>
      </c>
      <c r="F125" s="22" t="s">
        <v>101</v>
      </c>
      <c r="G125" s="24">
        <f>G124</f>
      </c>
      <c r="I125" s="26" t="n">
        <v>116.0</v>
      </c>
      <c r="J1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D36"/>
    <mergeCell ref="D37"/>
    <mergeCell ref="D38"/>
    <mergeCell ref="A39:D39"/>
    <mergeCell ref="A40:D40"/>
    <mergeCell ref="B41:D41"/>
    <mergeCell ref="C42:D42"/>
    <mergeCell ref="D43"/>
    <mergeCell ref="C44:D44"/>
    <mergeCell ref="D45"/>
    <mergeCell ref="C46:D46"/>
    <mergeCell ref="D47"/>
    <mergeCell ref="C48:D48"/>
    <mergeCell ref="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C60:D60"/>
    <mergeCell ref="D61"/>
    <mergeCell ref="D62"/>
    <mergeCell ref="D63"/>
    <mergeCell ref="C64:D64"/>
    <mergeCell ref="D65"/>
    <mergeCell ref="D66"/>
    <mergeCell ref="D67"/>
    <mergeCell ref="C68:D68"/>
    <mergeCell ref="D69"/>
    <mergeCell ref="D70"/>
    <mergeCell ref="D71"/>
    <mergeCell ref="C72:D72"/>
    <mergeCell ref="D73"/>
    <mergeCell ref="D74"/>
    <mergeCell ref="D75"/>
    <mergeCell ref="C76:D76"/>
    <mergeCell ref="D77"/>
    <mergeCell ref="D78"/>
    <mergeCell ref="D79"/>
    <mergeCell ref="D80"/>
    <mergeCell ref="D81"/>
    <mergeCell ref="C82:D82"/>
    <mergeCell ref="D83"/>
    <mergeCell ref="C84:D84"/>
    <mergeCell ref="D85"/>
    <mergeCell ref="C86:D86"/>
    <mergeCell ref="D87"/>
    <mergeCell ref="C88:D88"/>
    <mergeCell ref="D89"/>
    <mergeCell ref="C90:D90"/>
    <mergeCell ref="D91"/>
    <mergeCell ref="D92"/>
    <mergeCell ref="D93"/>
    <mergeCell ref="D94"/>
    <mergeCell ref="C95:D95"/>
    <mergeCell ref="D96"/>
    <mergeCell ref="D97"/>
    <mergeCell ref="D98"/>
    <mergeCell ref="D99"/>
    <mergeCell ref="C100:D100"/>
    <mergeCell ref="D101"/>
    <mergeCell ref="C102:D102"/>
    <mergeCell ref="D103"/>
    <mergeCell ref="C104:D104"/>
    <mergeCell ref="D105"/>
    <mergeCell ref="D106"/>
    <mergeCell ref="D107"/>
    <mergeCell ref="C108:D108"/>
    <mergeCell ref="D109"/>
    <mergeCell ref="C110:D110"/>
    <mergeCell ref="D111"/>
    <mergeCell ref="D112"/>
    <mergeCell ref="C113:D113"/>
    <mergeCell ref="D114"/>
    <mergeCell ref="A115:D115"/>
    <mergeCell ref="A116:D116"/>
    <mergeCell ref="B117:D117"/>
    <mergeCell ref="A118:D118"/>
    <mergeCell ref="B119:D119"/>
    <mergeCell ref="B120:D120"/>
    <mergeCell ref="C121:D121"/>
    <mergeCell ref="A122:D122"/>
    <mergeCell ref="B123:D123"/>
    <mergeCell ref="A124:D124"/>
    <mergeCell ref="A125:D1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2021-02-14T03:45:16Z</dcterms:created>
  <dc:creator>Apache POI</dc:creator>
</cp:coreProperties>
</file>